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420" windowHeight="3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<sst xmlns="http://schemas.openxmlformats.org/spreadsheetml/2006/main" count="14" uniqueCount="14">
  <si>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Wyniki konkursu</t>
  </si>
  <si>
    <t>Nr ucznia</t>
  </si>
  <si>
    <t>Liczba punktów</t>
  </si>
  <si>
    <t>granica pierwsza =</t>
  </si>
  <si>
    <t>granica druga =</t>
  </si>
  <si>
    <t xml:space="preserve">Granice kwalifikacyjne </t>
  </si>
  <si>
    <t>punkty</t>
  </si>
  <si>
    <t>Liczba nie zaliczonych</t>
  </si>
  <si>
    <t>Liczba zwyczajnych zaliczeń</t>
  </si>
  <si>
    <t xml:space="preserve">Liczba wyróżnień </t>
  </si>
  <si>
    <t>Liczba wszystkich zaliczeń</t>
  </si>
  <si>
    <t>Zestawienie wyników konkursu</t>
  </si>
  <si>
    <t>ocena</t>
  </si>
  <si>
    <t>Naciśnięcie klawisza F9 generuje nowe punkty.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</si>
</sst>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86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Arkusz1!$E$7:$E$9</c:f>
              <c:strCache>
                <c:ptCount val="3"/>
                <c:pt idx="0">
                  <c:v>Liczba nie zaliczonych</c:v>
                </c:pt>
                <c:pt idx="1">
                  <c:v>Liczba zwyczajnych zaliczeń</c:v>
                </c:pt>
                <c:pt idx="2">
                  <c:v>Liczba wyróżnień </c:v>
                </c:pt>
              </c:strCache>
            </c:strRef>
          </c:cat>
          <c:val>
            <c:numRef>
              <c:f>Arkusz1!$F$7:$F$9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axId val="43570047"/>
        <c:axId val="56586104"/>
      </c:bar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0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10</xdr:row>
      <xdr:rowOff>104775</xdr:rowOff>
    </xdr:from>
    <xdr:to>
      <xdr:col>7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076575" y="1724025"/>
        <a:ext cx="48958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3" sqref="H3"/>
    </sheetView>
  </sheetViews>
  <sheetFormatPr defaultColWidth="9.00390625" defaultRowHeight="12.75"/>
  <cols>
    <col min="2" max="2" width="14.00390625" style="0" bestFit="1" customWidth="1"/>
    <col min="3" max="3" width="17.00390625" style="0" customWidth="1"/>
    <col min="5" max="5" width="28.75390625" style="0" customWidth="1"/>
    <col min="6" max="6" width="11.00390625" style="0" customWidth="1"/>
  </cols>
  <sheetData>
    <row r="1" spans="1:6" ht="12.75">
      <c r="A1" t="s">
        <v>0</v>
      </c>
      <c r="E1" s="2" t="s">
        <v>5</v>
      </c>
      <c r="F1" s="2" t="s">
        <v>6</v>
      </c>
    </row>
    <row r="2" spans="5:6" ht="12.75">
      <c r="E2" s="3" t="s">
        <v>3</v>
      </c>
      <c r="F2" s="4">
        <v>41</v>
      </c>
    </row>
    <row r="3" spans="1:6" ht="12.75">
      <c r="A3" t="s">
        <v>1</v>
      </c>
      <c r="B3" t="s">
        <v>2</v>
      </c>
      <c r="C3" s="8" t="s">
        <v>12</v>
      </c>
      <c r="E3" s="3" t="s">
        <v>4</v>
      </c>
      <c r="F3" s="4">
        <v>86</v>
      </c>
    </row>
    <row r="4" spans="1:3" ht="12.75">
      <c r="A4">
        <v>1</v>
      </c>
      <c r="B4" s="7">
        <f ca="1">INT(100*RAND()+1)</f>
        <v>94</v>
      </c>
      <c r="C4" t="str">
        <f>IF(B4&lt;$F$2,"nie zaliczone",IF(B4&lt;$F$3,"Zaliczone","WYRÓŻNIENIE"))</f>
        <v>WYRÓŻNIENIE</v>
      </c>
    </row>
    <row r="5" spans="1:3" ht="12.75">
      <c r="A5">
        <v>2</v>
      </c>
      <c r="B5" s="7">
        <f aca="true" ca="1" t="shared" si="0" ref="B5:B23">INT(100*RAND()+1)</f>
        <v>14</v>
      </c>
      <c r="C5" t="str">
        <f aca="true" t="shared" si="1" ref="C5:C23">IF(B5&lt;$F$2,"nie zaliczone",IF(B5&lt;$F$3,"Zaliczone","WYRÓŻNIENIE"))</f>
        <v>nie zaliczone</v>
      </c>
    </row>
    <row r="6" spans="1:6" ht="12.75">
      <c r="A6">
        <v>3</v>
      </c>
      <c r="B6" s="7">
        <f ca="1" t="shared" si="0"/>
        <v>22</v>
      </c>
      <c r="C6" t="str">
        <f t="shared" si="1"/>
        <v>nie zaliczone</v>
      </c>
      <c r="E6" s="5" t="s">
        <v>11</v>
      </c>
      <c r="F6" s="6"/>
    </row>
    <row r="7" spans="1:6" ht="12.75">
      <c r="A7">
        <v>4</v>
      </c>
      <c r="B7" s="7">
        <f ca="1" t="shared" si="0"/>
        <v>95</v>
      </c>
      <c r="C7" t="str">
        <f t="shared" si="1"/>
        <v>WYRÓŻNIENIE</v>
      </c>
      <c r="E7" s="1" t="s">
        <v>7</v>
      </c>
      <c r="F7" s="1">
        <f>COUNTIF(C4:C23,"nie zaliczone")</f>
        <v>10</v>
      </c>
    </row>
    <row r="8" spans="1:6" ht="12.75">
      <c r="A8">
        <v>5</v>
      </c>
      <c r="B8" s="7">
        <f ca="1" t="shared" si="0"/>
        <v>7</v>
      </c>
      <c r="C8" t="str">
        <f t="shared" si="1"/>
        <v>nie zaliczone</v>
      </c>
      <c r="E8" s="1" t="s">
        <v>8</v>
      </c>
      <c r="F8" s="1">
        <f>COUNTIF(C4:C23,"Zaliczone")</f>
        <v>4</v>
      </c>
    </row>
    <row r="9" spans="1:6" ht="12.75">
      <c r="A9">
        <v>6</v>
      </c>
      <c r="B9" s="7">
        <f ca="1" t="shared" si="0"/>
        <v>92</v>
      </c>
      <c r="C9" t="str">
        <f t="shared" si="1"/>
        <v>WYRÓŻNIENIE</v>
      </c>
      <c r="E9" s="1" t="s">
        <v>9</v>
      </c>
      <c r="F9" s="1">
        <f>COUNTIF(C4:C23,"WYRÓŻNIENIE")</f>
        <v>6</v>
      </c>
    </row>
    <row r="10" spans="1:6" ht="12.75">
      <c r="A10">
        <v>7</v>
      </c>
      <c r="B10" s="7">
        <f ca="1" t="shared" si="0"/>
        <v>97</v>
      </c>
      <c r="C10" t="str">
        <f t="shared" si="1"/>
        <v>WYRÓŻNIENIE</v>
      </c>
      <c r="E10" s="1" t="s">
        <v>10</v>
      </c>
      <c r="F10" s="1">
        <f>F8+F9</f>
        <v>10</v>
      </c>
    </row>
    <row r="11" spans="1:3" ht="12.75">
      <c r="A11">
        <v>8</v>
      </c>
      <c r="B11" s="7">
        <f ca="1" t="shared" si="0"/>
        <v>95</v>
      </c>
      <c r="C11" t="str">
        <f t="shared" si="1"/>
        <v>WYRÓŻNIENIE</v>
      </c>
    </row>
    <row r="12" spans="1:3" ht="12.75">
      <c r="A12">
        <v>9</v>
      </c>
      <c r="B12" s="7">
        <f ca="1" t="shared" si="0"/>
        <v>32</v>
      </c>
      <c r="C12" t="str">
        <f t="shared" si="1"/>
        <v>nie zaliczone</v>
      </c>
    </row>
    <row r="13" spans="1:3" ht="12.75">
      <c r="A13">
        <v>10</v>
      </c>
      <c r="B13" s="7">
        <f ca="1" t="shared" si="0"/>
        <v>34</v>
      </c>
      <c r="C13" t="str">
        <f t="shared" si="1"/>
        <v>nie zaliczone</v>
      </c>
    </row>
    <row r="14" spans="1:3" ht="12.75">
      <c r="A14">
        <v>11</v>
      </c>
      <c r="B14" s="7">
        <f ca="1" t="shared" si="0"/>
        <v>19</v>
      </c>
      <c r="C14" t="str">
        <f t="shared" si="1"/>
        <v>nie zaliczone</v>
      </c>
    </row>
    <row r="15" spans="1:3" ht="12.75">
      <c r="A15">
        <v>12</v>
      </c>
      <c r="B15" s="7">
        <f ca="1" t="shared" si="0"/>
        <v>37</v>
      </c>
      <c r="C15" t="str">
        <f t="shared" si="1"/>
        <v>nie zaliczone</v>
      </c>
    </row>
    <row r="16" spans="1:3" ht="12.75">
      <c r="A16">
        <v>13</v>
      </c>
      <c r="B16" s="7">
        <f ca="1" t="shared" si="0"/>
        <v>96</v>
      </c>
      <c r="C16" t="str">
        <f t="shared" si="1"/>
        <v>WYRÓŻNIENIE</v>
      </c>
    </row>
    <row r="17" spans="1:3" ht="12.75">
      <c r="A17">
        <v>14</v>
      </c>
      <c r="B17" s="7">
        <f ca="1" t="shared" si="0"/>
        <v>22</v>
      </c>
      <c r="C17" t="str">
        <f t="shared" si="1"/>
        <v>nie zaliczone</v>
      </c>
    </row>
    <row r="18" spans="1:3" ht="12.75">
      <c r="A18">
        <v>15</v>
      </c>
      <c r="B18" s="7">
        <f ca="1" t="shared" si="0"/>
        <v>53</v>
      </c>
      <c r="C18" t="str">
        <f t="shared" si="1"/>
        <v>Zaliczone</v>
      </c>
    </row>
    <row r="19" spans="1:3" ht="12.75">
      <c r="A19">
        <v>16</v>
      </c>
      <c r="B19" s="7">
        <f ca="1" t="shared" si="0"/>
        <v>38</v>
      </c>
      <c r="C19" t="str">
        <f t="shared" si="1"/>
        <v>nie zaliczone</v>
      </c>
    </row>
    <row r="20" spans="1:3" ht="12.75">
      <c r="A20">
        <v>17</v>
      </c>
      <c r="B20" s="7">
        <f ca="1" t="shared" si="0"/>
        <v>54</v>
      </c>
      <c r="C20" t="str">
        <f t="shared" si="1"/>
        <v>Zaliczone</v>
      </c>
    </row>
    <row r="21" spans="1:3" ht="12.75">
      <c r="A21">
        <v>18</v>
      </c>
      <c r="B21" s="7">
        <f ca="1" t="shared" si="0"/>
        <v>32</v>
      </c>
      <c r="C21" t="str">
        <f t="shared" si="1"/>
        <v>nie zaliczone</v>
      </c>
    </row>
    <row r="22" spans="1:3" ht="12.75">
      <c r="A22">
        <v>19</v>
      </c>
      <c r="B22" s="7">
        <f ca="1" t="shared" si="0"/>
        <v>66</v>
      </c>
      <c r="C22" t="str">
        <f t="shared" si="1"/>
        <v>Zaliczone</v>
      </c>
    </row>
    <row r="23" spans="1:3" ht="12.75">
      <c r="A23">
        <v>20</v>
      </c>
      <c r="B23" s="7">
        <f ca="1" t="shared" si="0"/>
        <v>44</v>
      </c>
      <c r="C23" t="str">
        <f t="shared" si="1"/>
        <v>Zaliczone</v>
      </c>
    </row>
    <row r="26" ht="12.75">
      <c r="A26" t="s">
        <v>13</v>
      </c>
    </row>
  </sheetData>
  <mergeCells count="1">
    <mergeCell ref="E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IPBM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Bonarowski</dc:creator>
  <cp:keywords/>
  <dc:description/>
  <cp:lastModifiedBy>Janusz Bonarowski</cp:lastModifiedBy>
  <dcterms:created xsi:type="dcterms:W3CDTF">2002-06-05T07:05:55Z</dcterms:created>
  <dcterms:modified xsi:type="dcterms:W3CDTF">2002-06-05T07:33:02Z</dcterms:modified>
  <cp:category/>
  <cp:version/>
  <cp:contentType/>
  <cp:contentStatus/>
</cp:coreProperties>
</file>